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K-Flex" sheetId="1" r:id="rId1"/>
    <sheet name="K-flex прочее" sheetId="2" r:id="rId2"/>
  </sheets>
  <definedNames/>
  <calcPr fullCalcOnLoad="1"/>
</workbook>
</file>

<file path=xl/sharedStrings.xml><?xml version="1.0" encoding="utf-8"?>
<sst xmlns="http://schemas.openxmlformats.org/spreadsheetml/2006/main" count="161" uniqueCount="98">
  <si>
    <t>Артикул</t>
  </si>
  <si>
    <t xml:space="preserve">Наименование </t>
  </si>
  <si>
    <t>Количество</t>
  </si>
  <si>
    <t>Ед. изм.</t>
  </si>
  <si>
    <t>Цена</t>
  </si>
  <si>
    <t>% Скидки</t>
  </si>
  <si>
    <t>ЦЕНА со скидкой</t>
  </si>
  <si>
    <t>Roll K-flex SOLAR HT/ST AD ALU</t>
  </si>
  <si>
    <t>Roll K-flex ST AD ALU 25х1000-8 Рулонная теплоизоляция K-FLEX ST с покрытием ALU, толщина 25 мм, ширина 1 м (в рулоне 8 кв. м.), самоклеящаяся</t>
  </si>
  <si>
    <t>рул</t>
  </si>
  <si>
    <t>Roll K-flex ST AD ALU 32х1000-6 Рулонная теплоизоляция K-FLEX ST с покрытием ALU, толщина 32 мм, ширина 1 м (в рулоне 6 кв. м.), самоклеящаяся</t>
  </si>
  <si>
    <t>м2</t>
  </si>
  <si>
    <t>Roll K-flex ST AD ALU 40х1000-4 Рулонная теплоизоляция K-FLEX ST с покрытием ALU, толщина 40 мм, ширина 1 м (в рулоне 4 кв. м.), самоклеящаяся</t>
  </si>
  <si>
    <t>Roll K-flex ST AD ALU 50х1000-4 Рулонная теплоизоляция K-FLEX ST с покрытием ALU, толщина 50 мм, ширина 1 м (в рулоне 4 кв. м.), самоклеящаяся, цена дана за метр, продается КРАТНО рулонам</t>
  </si>
  <si>
    <t>Материал ST</t>
  </si>
  <si>
    <t>Покрытие ALU</t>
  </si>
  <si>
    <t>Универсальная техническая теплоизоляция ST предназначена для поверхностей с положительными и отрицательными температурами за исключением объектов с повышенными требованиями к токсичности продуктов горения.</t>
  </si>
  <si>
    <t>Покрытие ALU представляет собой пятислойный материал из трех слоев алюминиевой фольги толщиной 9 мкм каждый и двух слоев прозрачного полимерного покрытия, толщиной 23 мкм каждый, расположенных между слоями алюминиевой фольги.Предназначено для использования в качестве покровного слоя на закрытых галереях, эстакадах, в помещениях и тоннелях. Обеспечивает защиту от ультрафиолетового излучения и механических повреждений.</t>
  </si>
  <si>
    <t>Теплопроводность  </t>
  </si>
  <si>
    <t>λ20 ºC ≤ 0,034 В/(м·К)</t>
  </si>
  <si>
    <t>Сопротивление диффузии пара</t>
  </si>
  <si>
    <t>µ ≥ 10.000</t>
  </si>
  <si>
    <t>Группа горючести</t>
  </si>
  <si>
    <t>Г1</t>
  </si>
  <si>
    <t>Плотность</t>
  </si>
  <si>
    <t>40 кг/м³</t>
  </si>
  <si>
    <t>Вид изоляции</t>
  </si>
  <si>
    <t>рулоны</t>
  </si>
  <si>
    <t>Покрытие</t>
  </si>
  <si>
    <t>ALU</t>
  </si>
  <si>
    <t>K-Flex SOLAR HT 13/57 Труба изоляционная K-FLEX SOLAR HT 13x57, толщина 13 мм (2 м)</t>
  </si>
  <si>
    <t>K-Flex SOLAR HT 13/76 Труба изоляционная K-FLEX SOLAR HT 13x76, толщина 13 мм (2 м)</t>
  </si>
  <si>
    <t>K-Flex ST 13/10 Труба изоляционная K-FLEX 13x10, толщина 13 мм (2 м)</t>
  </si>
  <si>
    <t>K-Flex ST 13/102 Труба изоляционная K-FLEX 13x102, толщина 13 мм (2 м)</t>
  </si>
  <si>
    <t>K-Flex ST 13/108 Труба изоляционная K-FLEX 13x108, толщина 13 мм (2 м)</t>
  </si>
  <si>
    <t>K-Flex ST 13/12 Труба изоляционная K-FLEX 13x12, толщина 13 мм (2 м)</t>
  </si>
  <si>
    <t>K-Flex ST 13/70 Труба изоляционная K-FLEX 13x70, толщина 13 мм (2 м)</t>
  </si>
  <si>
    <t>K-Flex ST 13/80 Труба изоляционная K-FLEX 13x80, толщина 13 мм (2 м)</t>
  </si>
  <si>
    <t>K-Flex ST 19/25 Труба изоляционная K-FLEX 19x25, толщина 19 мм (2 м)</t>
  </si>
  <si>
    <t>K-Flex ST 19/42 Труба изоляционная K-FLEX 19x42, толщина 19 мм (2 м)</t>
  </si>
  <si>
    <t>K-Flex ST 19/80 Труба изоляционная K-FLEX 19x80, толщина 19 мм (2 м)</t>
  </si>
  <si>
    <t>K-Flex ST 25/35 Труба изоляционная K-FLEX 25x35, толщина 25 мм (2 м)</t>
  </si>
  <si>
    <t>K-Flex ST 25/42 Труба изоляционная K-FLEX 25x42, толщина 25 мм (2 м)</t>
  </si>
  <si>
    <t>K-Flex ST 25/54 Труба изоляционная K-FLEX 25x54, толщина 25 мм (2 м)</t>
  </si>
  <si>
    <t>K-Flex ST 25/64 Труба изоляционная K-FLEX 25x64, толщина 25 мм (2 м)</t>
  </si>
  <si>
    <t>K-Flex ST 25/89 Труба изоляционная K-FLEX 25x89, толщина 25 мм (2 м)</t>
  </si>
  <si>
    <t>K-Flex ST 32/18 Труба изоляционная K-FLEX 32x18, толщина 32 мм (2 м)</t>
  </si>
  <si>
    <t>K-Flex ST 32/28 Труба изоляционная K-FLEX 32x28, толщина 32 мм (2 м)</t>
  </si>
  <si>
    <t>K-Flex ST 6/6 Труба изоляционная K-FLEX 6x6, толщина 6 мм (2 м)</t>
  </si>
  <si>
    <t>K-Flex ST 6/10 Труба изоляционная K-FLEX 6x10, толщина 6 мм (2 м)</t>
  </si>
  <si>
    <t>K-Flex ST 6/18 Труба изоляционная K-FLEX 6x18, толщина 6 мм (2 м)</t>
  </si>
  <si>
    <t>K-Flex ST 6/20 Труба изоляционная K-FLEX 6x20, толщина 6 мм (2 м)</t>
  </si>
  <si>
    <t>K-Flex ST 6/25 Труба изоляционная K-FLEX 6x25, толщина 6 мм (2 м)</t>
  </si>
  <si>
    <t>K-Flex ST 6/42 Труба изоляционная K-FLEX 6x42, толщина 6 мм (2 м)</t>
  </si>
  <si>
    <t>K-Flex ST 9/6 Труба изоляционная K-FLEX 9x6, толщина 9 мм (2 м)</t>
  </si>
  <si>
    <t>K-Flex ST 9/10 Труба изоляционная K-FLEX 9x10, толщина 9 мм (2 м)</t>
  </si>
  <si>
    <t>K-Flex ST 9/102 Труба изоляционная K-FLEX 9x102, толщина 9 мм (2 м)</t>
  </si>
  <si>
    <t>K-Flex ST 9/12 Труба изоляционная K-FLEX 9x12, толщина 9 мм (2 м)</t>
  </si>
  <si>
    <t>K-Flex ST 9/15 Труба изоляционная K-FLEX 9x15, толщина 9 мм (2 м)</t>
  </si>
  <si>
    <t>K-Flex ST 9/30 Труба изоляционная K-FLEX 9x30, толщина 9 мм (2 м)</t>
  </si>
  <si>
    <t>K-Flex ST 9/48 Труба изоляционная K-FLEX 9x48, толщина 9 мм (2 м)</t>
  </si>
  <si>
    <t>K-Flex ST 9/60 Труба изоляционная K-FLEX 9x60, толщина 9 мм (2 м)</t>
  </si>
  <si>
    <t>K-Flex ST 9/70 Труба изоляционная K-FLEX 9x70, толщина 9 мм (2 м)</t>
  </si>
  <si>
    <t>K-Flex ST 25/28 Труба изоляционная K-FLEX 25x28, толщина 25 мм (2 м)</t>
  </si>
  <si>
    <t>850CL020003</t>
  </si>
  <si>
    <t>Клей K-FLEX 0,8л K414 Клей K-FLEX K 414, банка 0,8 л., в упаковке 20 шт.</t>
  </si>
  <si>
    <t>850NS020056</t>
  </si>
  <si>
    <t>Лента K-FLEX ECO 50x3x15 Лента самоклеящаяся K-FLEX ECO, толщина 3 мм, ширина 50 мм, длина 15 метров, кол-во в упаковке 12 шт.</t>
  </si>
  <si>
    <t>850CG020001</t>
  </si>
  <si>
    <t>Лента K-FLEX PVC 38x25 black Лента самоклеящаяся K-FLEX ПВХ AT 070, ширина 38 мм, длина 25 метров, кол-во в упаковке 24 шт., цвет черный</t>
  </si>
  <si>
    <t>850CG020008</t>
  </si>
  <si>
    <t>Лента K-FLEX PVC 38x25 grey Лента самоклеящаяся K-FLEX ПВХ AT 070, ширина 38 мм, длина 25 метров, кол-во в упаковке 24 шт., цвет серый</t>
  </si>
  <si>
    <t>K-Flex ST 13/57 Труба изоляционная K-FLEX 13x57, толщина 13 мм (2 м)</t>
  </si>
  <si>
    <t>K-Flex ST 13/60 Труба изоляционная K-FLEX 13x60, толщина 13 мм (2 м)</t>
  </si>
  <si>
    <t>K-Flex ST 13/76 Труба изоляционная K-FLEX 13x76, толщина 13 мм (2 м)</t>
  </si>
  <si>
    <t>K-Flex ST 13/89 Труба изоляционная K-FLEX 13x89, толщина 13 мм (2 м)</t>
  </si>
  <si>
    <t>K-Flex ST 19/28 Труба изоляционная K-FLEX 19x28, толщина 19 мм (2 м)</t>
  </si>
  <si>
    <t>K-Flex ST 19/35 Труба изоляционная K-FLEX 19x35, толщина 19 мм (2 м)</t>
  </si>
  <si>
    <t>K-Flex ST 19/57 Труба изоляционная K-FLEX 19x57, толщина 19 мм (2 м)</t>
  </si>
  <si>
    <t>K-Flex ST 19/64 Труба изоляционная K-FLEX 19x64, толщина 19 мм (2 м)</t>
  </si>
  <si>
    <t>K-Flex ST 6/15 Труба изоляционная K-FLEX 6x15, толщина 6 мм (2 м)</t>
  </si>
  <si>
    <t>K-Flex ST 9/64 Труба изоляционная K-FLEX 9x64, толщина 9 мм (2 м)</t>
  </si>
  <si>
    <t>K-Flex ST 9/89 Труба изоляционная K-FLEX 9x89, толщина 9 мм (2 м)</t>
  </si>
  <si>
    <t>K-Flex ST/SK 13/114 Труба изоляционная с контактным клеем K-FLEX 13x114, толщина 13 мм (2 м)</t>
  </si>
  <si>
    <t>850CL020002</t>
  </si>
  <si>
    <t>Клей K-FLEX 0,5 л K414 Клей K-FLEX K 414, банка 0,5 л., в упаковке 20 шт.</t>
  </si>
  <si>
    <t>850CLK4201000</t>
  </si>
  <si>
    <t>Клей K-FLEX 1л K420 Клей K-FLEX K 420, банка 1 л, в упаковке 20 шт.</t>
  </si>
  <si>
    <t>850CL020038</t>
  </si>
  <si>
    <t>Клей K-FLEX 2,6л K420 Клей K-FLEX K 420, банка 2,6 л, в упаковке  6 шт.</t>
  </si>
  <si>
    <t>850CG020009</t>
  </si>
  <si>
    <t>Лента K-FLEX 050-025 PVC AT 070 grey Лента самоклеящаяся , ширина 50 мм, длина 25 метров</t>
  </si>
  <si>
    <t>850NS020006</t>
  </si>
  <si>
    <t>Лента K-FLEX ST 100x3x10 Лента самоклеящаяся K-FLEX, толщина 3 мм, ширина 100 мм, длина 10 метров, кол-во в упаковке 12 шт.</t>
  </si>
  <si>
    <t>850NS020066</t>
  </si>
  <si>
    <t>Лента K-FLEX ST 15x3x10 Лента самоклеящаяся K-FLEX, толщина 3 мм, ширина 15 мм, длина 10 метров, кол-во в упаковке 80 шт.</t>
  </si>
  <si>
    <t>шт</t>
  </si>
  <si>
    <t>Цена. Руб /м/шт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</si>
</sst>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</numFmts>
  <fonts count="43">
    <font>
      <sz val="8"/>
      <name val="Arial"/>
      <family val="2"/>
    </font>
    <font>
      <sz val="10"/>
      <name val="Arial"/>
      <family val="0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4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8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top"/>
    </xf>
    <xf numFmtId="3" fontId="3" fillId="34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/>
    </xf>
    <xf numFmtId="9" fontId="3" fillId="34" borderId="10" xfId="0" applyNumberFormat="1" applyFont="1" applyFill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35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9" fontId="3" fillId="36" borderId="10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9" fontId="0" fillId="9" borderId="12" xfId="0" applyNumberFormat="1" applyFill="1" applyBorder="1" applyAlignment="1">
      <alignment horizontal="center" vertical="center"/>
    </xf>
    <xf numFmtId="44" fontId="1" fillId="0" borderId="12" xfId="42" applyFill="1" applyBorder="1" applyAlignment="1">
      <alignment horizontal="center" vertical="center"/>
    </xf>
    <xf numFmtId="4" fontId="0" fillId="0" borderId="13" xfId="52" applyNumberFormat="1" applyFont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-Flex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CD4D1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C7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47625</xdr:rowOff>
    </xdr:from>
    <xdr:to>
      <xdr:col>0</xdr:col>
      <xdr:colOff>1619250</xdr:colOff>
      <xdr:row>6</xdr:row>
      <xdr:rowOff>190500</xdr:rowOff>
    </xdr:to>
    <xdr:pic>
      <xdr:nvPicPr>
        <xdr:cNvPr id="1" name="Изображение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62075"/>
          <a:ext cx="14668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4038600</xdr:colOff>
      <xdr:row>0</xdr:row>
      <xdr:rowOff>685800</xdr:rowOff>
    </xdr:to>
    <xdr:grpSp>
      <xdr:nvGrpSpPr>
        <xdr:cNvPr id="2" name="Group 10"/>
        <xdr:cNvGrpSpPr>
          <a:grpSpLocks/>
        </xdr:cNvGrpSpPr>
      </xdr:nvGrpSpPr>
      <xdr:grpSpPr>
        <a:xfrm>
          <a:off x="3076575" y="0"/>
          <a:ext cx="4038600" cy="685800"/>
          <a:chOff x="4785" y="0"/>
          <a:chExt cx="6293" cy="1093"/>
        </a:xfrm>
        <a:solidFill>
          <a:srgbClr val="FFFFFF"/>
        </a:solidFill>
      </xdr:grpSpPr>
      <xdr:pic>
        <xdr:nvPicPr>
          <xdr:cNvPr id="3" name="Рисунок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85" y="0"/>
            <a:ext cx="1078" cy="107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4" name="CustomShape 1"/>
          <xdr:cNvSpPr>
            <a:spLocks/>
          </xdr:cNvSpPr>
        </xdr:nvSpPr>
        <xdr:spPr>
          <a:xfrm>
            <a:off x="6107" y="45"/>
            <a:ext cx="4971" cy="10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</a:rPr>
              <a:t>Термоизоляция
</a:t>
            </a:r>
            <a:r>
              <a:rPr lang="en-US" cap="none" sz="1800" b="1" i="0" u="none" baseline="0">
                <a:solidFill>
                  <a:srgbClr val="808080"/>
                </a:solidFill>
              </a:rPr>
              <a:t>K-FLEX</a:t>
            </a:r>
          </a:p>
        </xdr:txBody>
      </xdr:sp>
    </xdr:grpSp>
    <xdr:clientData/>
  </xdr:twoCellAnchor>
  <xdr:twoCellAnchor>
    <xdr:from>
      <xdr:col>3</xdr:col>
      <xdr:colOff>533400</xdr:colOff>
      <xdr:row>0</xdr:row>
      <xdr:rowOff>95250</xdr:rowOff>
    </xdr:from>
    <xdr:to>
      <xdr:col>5</xdr:col>
      <xdr:colOff>771525</xdr:colOff>
      <xdr:row>0</xdr:row>
      <xdr:rowOff>676275</xdr:rowOff>
    </xdr:to>
    <xdr:pic>
      <xdr:nvPicPr>
        <xdr:cNvPr id="5" name="Изображение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67800" y="95250"/>
          <a:ext cx="18859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4076700</xdr:colOff>
      <xdr:row>0</xdr:row>
      <xdr:rowOff>38100</xdr:rowOff>
    </xdr:from>
    <xdr:to>
      <xdr:col>2</xdr:col>
      <xdr:colOff>4991100</xdr:colOff>
      <xdr:row>0</xdr:row>
      <xdr:rowOff>714375</xdr:rowOff>
    </xdr:to>
    <xdr:pic>
      <xdr:nvPicPr>
        <xdr:cNvPr id="6" name="Изображение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53275" y="38100"/>
          <a:ext cx="9144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120" zoomScaleNormal="120" zoomScalePageLayoutView="0" workbookViewId="0" topLeftCell="A1">
      <selection activeCell="I8" sqref="I8"/>
    </sheetView>
  </sheetViews>
  <sheetFormatPr defaultColWidth="14.33203125" defaultRowHeight="11.25"/>
  <cols>
    <col min="1" max="1" width="34.66015625" style="1" customWidth="1"/>
    <col min="2" max="2" width="19.16015625" style="2" customWidth="1"/>
    <col min="3" max="3" width="95.5" style="0" customWidth="1"/>
    <col min="4" max="4" width="14.33203125" style="3" customWidth="1"/>
    <col min="5" max="5" width="14.5" style="1" customWidth="1"/>
    <col min="6" max="6" width="14.33203125" style="1" customWidth="1"/>
    <col min="7" max="7" width="9" style="1" customWidth="1"/>
    <col min="8" max="8" width="21.33203125" style="1" customWidth="1"/>
  </cols>
  <sheetData>
    <row r="1" spans="1:8" s="6" customFormat="1" ht="60" customHeight="1">
      <c r="A1" s="4"/>
      <c r="B1" s="4"/>
      <c r="C1" s="5"/>
      <c r="D1" s="40"/>
      <c r="E1" s="40"/>
      <c r="F1" s="40"/>
      <c r="G1" s="40"/>
      <c r="H1" s="4"/>
    </row>
    <row r="2" spans="1:8" s="6" customFormat="1" ht="25.5">
      <c r="A2" s="7"/>
      <c r="B2" s="7" t="s">
        <v>0</v>
      </c>
      <c r="C2" s="8" t="s">
        <v>1</v>
      </c>
      <c r="D2" s="9" t="s">
        <v>2</v>
      </c>
      <c r="E2" s="7" t="s">
        <v>3</v>
      </c>
      <c r="F2" s="7" t="s">
        <v>4</v>
      </c>
      <c r="G2" s="10" t="s">
        <v>5</v>
      </c>
      <c r="H2" s="7" t="s">
        <v>6</v>
      </c>
    </row>
    <row r="3" spans="1:8" ht="18">
      <c r="A3" s="11"/>
      <c r="B3" s="12"/>
      <c r="C3" s="13" t="s">
        <v>7</v>
      </c>
      <c r="D3" s="14"/>
      <c r="E3" s="15"/>
      <c r="F3" s="16"/>
      <c r="G3" s="17"/>
      <c r="H3" s="17"/>
    </row>
    <row r="4" spans="1:8" ht="21" customHeight="1">
      <c r="A4" s="41"/>
      <c r="B4" s="18">
        <v>80325000108</v>
      </c>
      <c r="C4" s="24" t="s">
        <v>8</v>
      </c>
      <c r="D4" s="25">
        <v>6</v>
      </c>
      <c r="E4" s="18" t="s">
        <v>9</v>
      </c>
      <c r="F4" s="39">
        <v>20464.04</v>
      </c>
      <c r="G4" s="26">
        <v>0.45</v>
      </c>
      <c r="H4" s="27">
        <f>F4-(F4*G4)</f>
        <v>11255.222</v>
      </c>
    </row>
    <row r="5" spans="1:8" ht="22.5" customHeight="1">
      <c r="A5" s="41"/>
      <c r="B5" s="18">
        <v>80332000108</v>
      </c>
      <c r="C5" s="24" t="s">
        <v>10</v>
      </c>
      <c r="D5" s="25">
        <v>30</v>
      </c>
      <c r="E5" s="18" t="s">
        <v>11</v>
      </c>
      <c r="F5" s="39">
        <v>2968.66</v>
      </c>
      <c r="G5" s="26">
        <v>0.45</v>
      </c>
      <c r="H5" s="27">
        <f>F5-(F5*G5)</f>
        <v>1632.763</v>
      </c>
    </row>
    <row r="6" spans="1:8" ht="24" customHeight="1">
      <c r="A6" s="41"/>
      <c r="B6" s="18">
        <v>80340000108</v>
      </c>
      <c r="C6" s="24" t="s">
        <v>12</v>
      </c>
      <c r="D6" s="25">
        <v>84</v>
      </c>
      <c r="E6" s="18" t="s">
        <v>11</v>
      </c>
      <c r="F6" s="39">
        <v>3529.22</v>
      </c>
      <c r="G6" s="26">
        <v>0.45</v>
      </c>
      <c r="H6" s="27">
        <f>F6-(F6*G6)</f>
        <v>1941.071</v>
      </c>
    </row>
    <row r="7" spans="1:8" ht="23.25" customHeight="1">
      <c r="A7" s="41"/>
      <c r="B7" s="18">
        <v>80350000108</v>
      </c>
      <c r="C7" s="24" t="s">
        <v>13</v>
      </c>
      <c r="D7" s="25">
        <v>44</v>
      </c>
      <c r="E7" s="18" t="s">
        <v>11</v>
      </c>
      <c r="F7" s="39">
        <v>4070.27</v>
      </c>
      <c r="G7" s="26">
        <v>0.45</v>
      </c>
      <c r="H7" s="27">
        <f>F7-(F7*G7)</f>
        <v>2238.6485000000002</v>
      </c>
    </row>
    <row r="9" spans="1:3" ht="12.75">
      <c r="A9" s="19" t="s">
        <v>14</v>
      </c>
      <c r="B9" s="20"/>
      <c r="C9" s="19" t="s">
        <v>15</v>
      </c>
    </row>
    <row r="10" spans="1:3" ht="114.75">
      <c r="A10" s="21" t="s">
        <v>16</v>
      </c>
      <c r="B10" s="20"/>
      <c r="C10" s="22" t="s">
        <v>17</v>
      </c>
    </row>
    <row r="11" spans="1:3" ht="12.75">
      <c r="A11" s="23"/>
      <c r="B11" s="20"/>
      <c r="C11" s="23"/>
    </row>
    <row r="12" spans="1:3" ht="25.5">
      <c r="A12" s="19" t="s">
        <v>18</v>
      </c>
      <c r="B12" s="21" t="s">
        <v>19</v>
      </c>
      <c r="C12" s="23"/>
    </row>
    <row r="13" spans="1:3" ht="25.5">
      <c r="A13" s="19" t="s">
        <v>20</v>
      </c>
      <c r="B13" s="21" t="s">
        <v>21</v>
      </c>
      <c r="C13" s="23"/>
    </row>
    <row r="14" spans="1:3" ht="12.75">
      <c r="A14" s="19" t="s">
        <v>22</v>
      </c>
      <c r="B14" s="21" t="s">
        <v>23</v>
      </c>
      <c r="C14" s="23"/>
    </row>
    <row r="15" spans="1:3" ht="12.75">
      <c r="A15" s="19" t="s">
        <v>24</v>
      </c>
      <c r="B15" s="21" t="s">
        <v>25</v>
      </c>
      <c r="C15" s="23"/>
    </row>
    <row r="16" spans="1:3" ht="12.75">
      <c r="A16" s="19" t="s">
        <v>26</v>
      </c>
      <c r="B16" s="21" t="s">
        <v>27</v>
      </c>
      <c r="C16" s="23"/>
    </row>
    <row r="17" spans="1:3" ht="12.75">
      <c r="A17" s="19" t="s">
        <v>28</v>
      </c>
      <c r="B17" s="21" t="s">
        <v>29</v>
      </c>
      <c r="C17" s="23"/>
    </row>
  </sheetData>
  <sheetProtection selectLockedCells="1" selectUnlockedCells="1"/>
  <mergeCells count="2">
    <mergeCell ref="D1:G1"/>
    <mergeCell ref="A4:A7"/>
  </mergeCells>
  <printOptions/>
  <pageMargins left="0.33125" right="0.2326388888888889" top="0.5402777777777779" bottom="0.44375" header="0.275" footer="0.17847222222222223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49">
      <selection activeCell="B63" sqref="B63"/>
    </sheetView>
  </sheetViews>
  <sheetFormatPr defaultColWidth="9.33203125" defaultRowHeight="11.25"/>
  <cols>
    <col min="1" max="1" width="23.66015625" style="0" customWidth="1"/>
    <col min="2" max="2" width="56.33203125" style="0" customWidth="1"/>
    <col min="3" max="3" width="13.16015625" style="0" customWidth="1"/>
    <col min="5" max="5" width="22.83203125" style="0" customWidth="1"/>
    <col min="6" max="6" width="13.33203125" style="0" customWidth="1"/>
    <col min="7" max="7" width="19.33203125" style="0" customWidth="1"/>
    <col min="8" max="8" width="14.5" style="0" customWidth="1"/>
  </cols>
  <sheetData>
    <row r="2" spans="1:7" ht="12.75">
      <c r="A2" s="28" t="s">
        <v>0</v>
      </c>
      <c r="B2" s="29" t="s">
        <v>1</v>
      </c>
      <c r="C2" s="30" t="s">
        <v>2</v>
      </c>
      <c r="D2" s="28" t="s">
        <v>3</v>
      </c>
      <c r="E2" s="28" t="s">
        <v>97</v>
      </c>
      <c r="F2" s="31" t="s">
        <v>5</v>
      </c>
      <c r="G2" s="31" t="s">
        <v>6</v>
      </c>
    </row>
    <row r="3" spans="1:7" ht="22.5">
      <c r="A3" s="42">
        <v>13057215526</v>
      </c>
      <c r="B3" s="32" t="s">
        <v>30</v>
      </c>
      <c r="C3" s="33">
        <v>26</v>
      </c>
      <c r="D3" s="34" t="s">
        <v>96</v>
      </c>
      <c r="E3" s="35">
        <v>501.95</v>
      </c>
      <c r="F3" s="37">
        <v>0.45</v>
      </c>
      <c r="G3" s="38">
        <f>E3-(E3*F3)</f>
        <v>276.0725</v>
      </c>
    </row>
    <row r="4" spans="1:7" ht="22.5">
      <c r="A4" s="42">
        <v>13076215526</v>
      </c>
      <c r="B4" s="32" t="s">
        <v>31</v>
      </c>
      <c r="C4" s="33">
        <v>8</v>
      </c>
      <c r="D4" s="34" t="s">
        <v>96</v>
      </c>
      <c r="E4" s="35">
        <v>665.92</v>
      </c>
      <c r="F4" s="37">
        <v>0.45</v>
      </c>
      <c r="G4" s="38">
        <f aca="true" t="shared" si="0" ref="G4:G58">E4-(E4*F4)</f>
        <v>366.256</v>
      </c>
    </row>
    <row r="5" spans="1:7" ht="22.5">
      <c r="A5" s="42">
        <v>13010005508</v>
      </c>
      <c r="B5" s="32" t="s">
        <v>32</v>
      </c>
      <c r="C5" s="33">
        <v>66</v>
      </c>
      <c r="D5" s="34" t="s">
        <v>96</v>
      </c>
      <c r="E5" s="35">
        <v>56.67</v>
      </c>
      <c r="F5" s="37">
        <v>0.45</v>
      </c>
      <c r="G5" s="38">
        <f t="shared" si="0"/>
        <v>31.1685</v>
      </c>
    </row>
    <row r="6" spans="1:7" ht="22.5">
      <c r="A6" s="42">
        <v>13102005508</v>
      </c>
      <c r="B6" s="32" t="s">
        <v>33</v>
      </c>
      <c r="C6" s="33">
        <v>6</v>
      </c>
      <c r="D6" s="34" t="s">
        <v>96</v>
      </c>
      <c r="E6" s="35">
        <v>329.62</v>
      </c>
      <c r="F6" s="37">
        <v>0.45</v>
      </c>
      <c r="G6" s="38">
        <f t="shared" si="0"/>
        <v>181.291</v>
      </c>
    </row>
    <row r="7" spans="1:7" ht="22.5">
      <c r="A7" s="42">
        <v>13108005508</v>
      </c>
      <c r="B7" s="32" t="s">
        <v>34</v>
      </c>
      <c r="C7" s="33">
        <v>4</v>
      </c>
      <c r="D7" s="34" t="s">
        <v>96</v>
      </c>
      <c r="E7" s="35">
        <v>330.33</v>
      </c>
      <c r="F7" s="37">
        <v>0.45</v>
      </c>
      <c r="G7" s="38">
        <f t="shared" si="0"/>
        <v>181.6815</v>
      </c>
    </row>
    <row r="8" spans="1:7" ht="22.5">
      <c r="A8" s="42">
        <v>13012005508</v>
      </c>
      <c r="B8" s="32" t="s">
        <v>35</v>
      </c>
      <c r="C8" s="33">
        <v>162</v>
      </c>
      <c r="D8" s="34" t="s">
        <v>96</v>
      </c>
      <c r="E8" s="35">
        <v>57.31</v>
      </c>
      <c r="F8" s="37">
        <v>0.45</v>
      </c>
      <c r="G8" s="38">
        <f t="shared" si="0"/>
        <v>31.520500000000002</v>
      </c>
    </row>
    <row r="9" spans="1:7" ht="22.5">
      <c r="A9" s="42">
        <v>13070005508</v>
      </c>
      <c r="B9" s="32" t="s">
        <v>36</v>
      </c>
      <c r="C9" s="33">
        <v>18</v>
      </c>
      <c r="D9" s="34" t="s">
        <v>96</v>
      </c>
      <c r="E9" s="35">
        <v>179.58</v>
      </c>
      <c r="F9" s="37">
        <v>0.45</v>
      </c>
      <c r="G9" s="38">
        <f t="shared" si="0"/>
        <v>98.769</v>
      </c>
    </row>
    <row r="10" spans="1:7" ht="22.5">
      <c r="A10" s="42">
        <v>13080005508</v>
      </c>
      <c r="B10" s="32" t="s">
        <v>37</v>
      </c>
      <c r="C10" s="33">
        <v>10</v>
      </c>
      <c r="D10" s="34" t="s">
        <v>96</v>
      </c>
      <c r="E10" s="35">
        <v>221.18</v>
      </c>
      <c r="F10" s="37">
        <v>0.45</v>
      </c>
      <c r="G10" s="38">
        <f t="shared" si="0"/>
        <v>121.649</v>
      </c>
    </row>
    <row r="11" spans="1:7" ht="22.5">
      <c r="A11" s="42">
        <v>19025005508</v>
      </c>
      <c r="B11" s="32" t="s">
        <v>38</v>
      </c>
      <c r="C11" s="33">
        <v>14</v>
      </c>
      <c r="D11" s="34" t="s">
        <v>96</v>
      </c>
      <c r="E11" s="35">
        <v>152.78</v>
      </c>
      <c r="F11" s="37">
        <v>0.45</v>
      </c>
      <c r="G11" s="38">
        <f t="shared" si="0"/>
        <v>84.029</v>
      </c>
    </row>
    <row r="12" spans="1:7" ht="22.5">
      <c r="A12" s="42">
        <v>19042005508</v>
      </c>
      <c r="B12" s="32" t="s">
        <v>39</v>
      </c>
      <c r="C12" s="33">
        <v>4</v>
      </c>
      <c r="D12" s="34" t="s">
        <v>96</v>
      </c>
      <c r="E12" s="35">
        <v>216.38</v>
      </c>
      <c r="F12" s="37">
        <v>0.45</v>
      </c>
      <c r="G12" s="38">
        <f t="shared" si="0"/>
        <v>119.009</v>
      </c>
    </row>
    <row r="13" spans="1:7" ht="22.5">
      <c r="A13" s="42">
        <v>19080005508</v>
      </c>
      <c r="B13" s="32" t="s">
        <v>40</v>
      </c>
      <c r="C13" s="33">
        <v>12</v>
      </c>
      <c r="D13" s="34" t="s">
        <v>96</v>
      </c>
      <c r="E13" s="35">
        <v>417.81</v>
      </c>
      <c r="F13" s="37">
        <v>0.45</v>
      </c>
      <c r="G13" s="38">
        <f t="shared" si="0"/>
        <v>229.7955</v>
      </c>
    </row>
    <row r="14" spans="1:7" ht="22.5">
      <c r="A14" s="42">
        <v>25035005508</v>
      </c>
      <c r="B14" s="32" t="s">
        <v>41</v>
      </c>
      <c r="C14" s="33">
        <v>268</v>
      </c>
      <c r="D14" s="34" t="s">
        <v>96</v>
      </c>
      <c r="E14" s="35">
        <v>378.55</v>
      </c>
      <c r="F14" s="37">
        <v>0.45</v>
      </c>
      <c r="G14" s="38">
        <f t="shared" si="0"/>
        <v>208.20250000000001</v>
      </c>
    </row>
    <row r="15" spans="1:7" ht="22.5">
      <c r="A15" s="42">
        <v>25042005508</v>
      </c>
      <c r="B15" s="32" t="s">
        <v>42</v>
      </c>
      <c r="C15" s="33">
        <v>26</v>
      </c>
      <c r="D15" s="34" t="s">
        <v>96</v>
      </c>
      <c r="E15" s="35">
        <v>434.23</v>
      </c>
      <c r="F15" s="37">
        <v>0.45</v>
      </c>
      <c r="G15" s="38">
        <f t="shared" si="0"/>
        <v>238.8265</v>
      </c>
    </row>
    <row r="16" spans="1:7" ht="22.5">
      <c r="A16" s="42">
        <v>25054005508</v>
      </c>
      <c r="B16" s="32" t="s">
        <v>43</v>
      </c>
      <c r="C16" s="33">
        <v>6</v>
      </c>
      <c r="D16" s="34" t="s">
        <v>96</v>
      </c>
      <c r="E16" s="35">
        <v>536.18</v>
      </c>
      <c r="F16" s="37">
        <v>0.45</v>
      </c>
      <c r="G16" s="38">
        <f t="shared" si="0"/>
        <v>294.899</v>
      </c>
    </row>
    <row r="17" spans="1:7" ht="22.5">
      <c r="A17" s="42">
        <v>25064005508</v>
      </c>
      <c r="B17" s="32" t="s">
        <v>44</v>
      </c>
      <c r="C17" s="33">
        <v>6</v>
      </c>
      <c r="D17" s="34" t="s">
        <v>96</v>
      </c>
      <c r="E17" s="35">
        <v>672.4</v>
      </c>
      <c r="F17" s="37">
        <v>0.45</v>
      </c>
      <c r="G17" s="38">
        <f t="shared" si="0"/>
        <v>369.82</v>
      </c>
    </row>
    <row r="18" spans="1:7" ht="22.5">
      <c r="A18" s="42">
        <v>25089005508</v>
      </c>
      <c r="B18" s="32" t="s">
        <v>45</v>
      </c>
      <c r="C18" s="33">
        <v>6</v>
      </c>
      <c r="D18" s="34" t="s">
        <v>96</v>
      </c>
      <c r="E18" s="35">
        <v>903</v>
      </c>
      <c r="F18" s="37">
        <v>0.45</v>
      </c>
      <c r="G18" s="38">
        <f t="shared" si="0"/>
        <v>496.65</v>
      </c>
    </row>
    <row r="19" spans="1:7" ht="22.5">
      <c r="A19" s="42">
        <v>32018005508</v>
      </c>
      <c r="B19" s="32" t="s">
        <v>46</v>
      </c>
      <c r="C19" s="33">
        <v>20</v>
      </c>
      <c r="D19" s="34" t="s">
        <v>96</v>
      </c>
      <c r="E19" s="35">
        <v>384.36</v>
      </c>
      <c r="F19" s="37">
        <v>0.45</v>
      </c>
      <c r="G19" s="38">
        <f t="shared" si="0"/>
        <v>211.398</v>
      </c>
    </row>
    <row r="20" spans="1:7" ht="22.5">
      <c r="A20" s="42">
        <v>32028005508</v>
      </c>
      <c r="B20" s="32" t="s">
        <v>47</v>
      </c>
      <c r="C20" s="33">
        <v>16</v>
      </c>
      <c r="D20" s="34" t="s">
        <v>96</v>
      </c>
      <c r="E20" s="35">
        <v>441.31</v>
      </c>
      <c r="F20" s="37">
        <v>0.45</v>
      </c>
      <c r="G20" s="38">
        <f t="shared" si="0"/>
        <v>242.7205</v>
      </c>
    </row>
    <row r="21" spans="1:7" ht="22.5">
      <c r="A21" s="42">
        <v>6006005508</v>
      </c>
      <c r="B21" s="32" t="s">
        <v>48</v>
      </c>
      <c r="C21" s="33">
        <v>492</v>
      </c>
      <c r="D21" s="34" t="s">
        <v>96</v>
      </c>
      <c r="E21" s="35">
        <v>23.61</v>
      </c>
      <c r="F21" s="37">
        <v>0.45</v>
      </c>
      <c r="G21" s="38">
        <f t="shared" si="0"/>
        <v>12.9855</v>
      </c>
    </row>
    <row r="22" spans="1:7" ht="22.5">
      <c r="A22" s="42">
        <v>6010005508</v>
      </c>
      <c r="B22" s="32" t="s">
        <v>49</v>
      </c>
      <c r="C22" s="33">
        <v>4</v>
      </c>
      <c r="D22" s="34" t="s">
        <v>96</v>
      </c>
      <c r="E22" s="35">
        <v>26.1</v>
      </c>
      <c r="F22" s="37">
        <v>0.45</v>
      </c>
      <c r="G22" s="38">
        <f t="shared" si="0"/>
        <v>14.355</v>
      </c>
    </row>
    <row r="23" spans="1:7" ht="22.5">
      <c r="A23" s="42">
        <v>6018005508</v>
      </c>
      <c r="B23" s="32" t="s">
        <v>50</v>
      </c>
      <c r="C23" s="33">
        <v>34</v>
      </c>
      <c r="D23" s="34" t="s">
        <v>96</v>
      </c>
      <c r="E23" s="35">
        <v>32.57</v>
      </c>
      <c r="F23" s="37">
        <v>0.45</v>
      </c>
      <c r="G23" s="38">
        <f t="shared" si="0"/>
        <v>17.9135</v>
      </c>
    </row>
    <row r="24" spans="1:7" ht="22.5">
      <c r="A24" s="42">
        <v>6020005508</v>
      </c>
      <c r="B24" s="32" t="s">
        <v>51</v>
      </c>
      <c r="C24" s="33">
        <v>8</v>
      </c>
      <c r="D24" s="34" t="s">
        <v>96</v>
      </c>
      <c r="E24" s="35">
        <v>38.03</v>
      </c>
      <c r="F24" s="37">
        <v>0.45</v>
      </c>
      <c r="G24" s="38">
        <f t="shared" si="0"/>
        <v>20.9165</v>
      </c>
    </row>
    <row r="25" spans="1:7" ht="22.5">
      <c r="A25" s="42">
        <v>6025005508</v>
      </c>
      <c r="B25" s="32" t="s">
        <v>52</v>
      </c>
      <c r="C25" s="33">
        <v>96</v>
      </c>
      <c r="D25" s="34" t="s">
        <v>96</v>
      </c>
      <c r="E25" s="35">
        <v>46.82</v>
      </c>
      <c r="F25" s="37">
        <v>0.45</v>
      </c>
      <c r="G25" s="38">
        <f t="shared" si="0"/>
        <v>25.751</v>
      </c>
    </row>
    <row r="26" spans="1:7" ht="22.5">
      <c r="A26" s="42">
        <v>6042005508</v>
      </c>
      <c r="B26" s="32" t="s">
        <v>53</v>
      </c>
      <c r="C26" s="33">
        <v>136</v>
      </c>
      <c r="D26" s="34" t="s">
        <v>96</v>
      </c>
      <c r="E26" s="35">
        <v>70.08</v>
      </c>
      <c r="F26" s="37">
        <v>0.45</v>
      </c>
      <c r="G26" s="38">
        <f t="shared" si="0"/>
        <v>38.544</v>
      </c>
    </row>
    <row r="27" spans="1:7" ht="22.5">
      <c r="A27" s="42">
        <v>9006005508</v>
      </c>
      <c r="B27" s="32" t="s">
        <v>54</v>
      </c>
      <c r="C27" s="33">
        <v>314</v>
      </c>
      <c r="D27" s="34" t="s">
        <v>96</v>
      </c>
      <c r="E27" s="35">
        <v>32.9</v>
      </c>
      <c r="F27" s="37">
        <v>0.45</v>
      </c>
      <c r="G27" s="38">
        <f t="shared" si="0"/>
        <v>18.095</v>
      </c>
    </row>
    <row r="28" spans="1:7" ht="22.5">
      <c r="A28" s="42">
        <v>9010005508</v>
      </c>
      <c r="B28" s="32" t="s">
        <v>55</v>
      </c>
      <c r="C28" s="33">
        <v>168</v>
      </c>
      <c r="D28" s="34" t="s">
        <v>96</v>
      </c>
      <c r="E28" s="35">
        <v>35.26</v>
      </c>
      <c r="F28" s="37">
        <v>0.45</v>
      </c>
      <c r="G28" s="38">
        <f t="shared" si="0"/>
        <v>19.393</v>
      </c>
    </row>
    <row r="29" spans="1:7" ht="22.5">
      <c r="A29" s="42">
        <v>9102005508</v>
      </c>
      <c r="B29" s="32" t="s">
        <v>56</v>
      </c>
      <c r="C29" s="33">
        <v>10</v>
      </c>
      <c r="D29" s="34" t="s">
        <v>96</v>
      </c>
      <c r="E29" s="35">
        <v>319.91</v>
      </c>
      <c r="F29" s="37">
        <v>0.45</v>
      </c>
      <c r="G29" s="38">
        <f t="shared" si="0"/>
        <v>175.9505</v>
      </c>
    </row>
    <row r="30" spans="1:7" ht="22.5">
      <c r="A30" s="42">
        <v>9012005508</v>
      </c>
      <c r="B30" s="32" t="s">
        <v>57</v>
      </c>
      <c r="C30" s="33">
        <v>154</v>
      </c>
      <c r="D30" s="34" t="s">
        <v>96</v>
      </c>
      <c r="E30" s="35">
        <v>36.15</v>
      </c>
      <c r="F30" s="37">
        <v>0.45</v>
      </c>
      <c r="G30" s="38">
        <f t="shared" si="0"/>
        <v>19.8825</v>
      </c>
    </row>
    <row r="31" spans="1:7" ht="22.5">
      <c r="A31" s="42">
        <v>9015005508</v>
      </c>
      <c r="B31" s="32" t="s">
        <v>58</v>
      </c>
      <c r="C31" s="33">
        <v>96</v>
      </c>
      <c r="D31" s="34" t="s">
        <v>96</v>
      </c>
      <c r="E31" s="35">
        <v>40.59</v>
      </c>
      <c r="F31" s="37">
        <v>0.45</v>
      </c>
      <c r="G31" s="38">
        <f t="shared" si="0"/>
        <v>22.3245</v>
      </c>
    </row>
    <row r="32" spans="1:7" ht="22.5">
      <c r="A32" s="42">
        <v>9030005508</v>
      </c>
      <c r="B32" s="32" t="s">
        <v>59</v>
      </c>
      <c r="C32" s="33">
        <v>74</v>
      </c>
      <c r="D32" s="34" t="s">
        <v>96</v>
      </c>
      <c r="E32" s="35">
        <v>65.88</v>
      </c>
      <c r="F32" s="37">
        <v>0.45</v>
      </c>
      <c r="G32" s="38">
        <f t="shared" si="0"/>
        <v>36.233999999999995</v>
      </c>
    </row>
    <row r="33" spans="1:7" ht="22.5">
      <c r="A33" s="42">
        <v>9048005508</v>
      </c>
      <c r="B33" s="32" t="s">
        <v>60</v>
      </c>
      <c r="C33" s="33">
        <v>108</v>
      </c>
      <c r="D33" s="34" t="s">
        <v>96</v>
      </c>
      <c r="E33" s="35">
        <v>96.77</v>
      </c>
      <c r="F33" s="37">
        <v>0.45</v>
      </c>
      <c r="G33" s="38">
        <f t="shared" si="0"/>
        <v>53.223499999999994</v>
      </c>
    </row>
    <row r="34" spans="1:7" ht="22.5">
      <c r="A34" s="42">
        <v>9060005508</v>
      </c>
      <c r="B34" s="32" t="s">
        <v>61</v>
      </c>
      <c r="C34" s="33">
        <v>46</v>
      </c>
      <c r="D34" s="34" t="s">
        <v>96</v>
      </c>
      <c r="E34" s="35">
        <v>120.19</v>
      </c>
      <c r="F34" s="37">
        <v>0.45</v>
      </c>
      <c r="G34" s="38">
        <f t="shared" si="0"/>
        <v>66.1045</v>
      </c>
    </row>
    <row r="35" spans="1:7" ht="22.5">
      <c r="A35" s="42">
        <v>9070005508</v>
      </c>
      <c r="B35" s="32" t="s">
        <v>62</v>
      </c>
      <c r="C35" s="33">
        <v>20</v>
      </c>
      <c r="D35" s="34" t="s">
        <v>96</v>
      </c>
      <c r="E35" s="35">
        <v>156.76</v>
      </c>
      <c r="F35" s="37">
        <v>0.45</v>
      </c>
      <c r="G35" s="38">
        <f t="shared" si="0"/>
        <v>86.21799999999999</v>
      </c>
    </row>
    <row r="36" spans="1:7" ht="22.5">
      <c r="A36" s="42">
        <v>25028005508</v>
      </c>
      <c r="B36" s="32" t="s">
        <v>63</v>
      </c>
      <c r="C36" s="33">
        <v>32</v>
      </c>
      <c r="D36" s="34" t="s">
        <v>96</v>
      </c>
      <c r="E36" s="35">
        <v>306.92</v>
      </c>
      <c r="F36" s="37">
        <v>0.45</v>
      </c>
      <c r="G36" s="38">
        <f t="shared" si="0"/>
        <v>168.806</v>
      </c>
    </row>
    <row r="37" spans="1:7" ht="22.5">
      <c r="A37" s="32" t="s">
        <v>64</v>
      </c>
      <c r="B37" s="32" t="s">
        <v>65</v>
      </c>
      <c r="C37" s="33">
        <v>10</v>
      </c>
      <c r="D37" s="34" t="s">
        <v>96</v>
      </c>
      <c r="E37" s="36">
        <v>1048.13</v>
      </c>
      <c r="F37" s="37">
        <v>0.45</v>
      </c>
      <c r="G37" s="38">
        <f t="shared" si="0"/>
        <v>576.4715000000001</v>
      </c>
    </row>
    <row r="38" spans="1:7" ht="33.75">
      <c r="A38" s="32" t="s">
        <v>66</v>
      </c>
      <c r="B38" s="32" t="s">
        <v>67</v>
      </c>
      <c r="C38" s="33">
        <v>2</v>
      </c>
      <c r="D38" s="34" t="s">
        <v>96</v>
      </c>
      <c r="E38" s="36">
        <v>2298.42</v>
      </c>
      <c r="F38" s="37">
        <v>0.45</v>
      </c>
      <c r="G38" s="38">
        <f t="shared" si="0"/>
        <v>1264.131</v>
      </c>
    </row>
    <row r="39" spans="1:7" ht="33.75">
      <c r="A39" s="32" t="s">
        <v>68</v>
      </c>
      <c r="B39" s="32" t="s">
        <v>69</v>
      </c>
      <c r="C39" s="33">
        <v>20</v>
      </c>
      <c r="D39" s="34" t="s">
        <v>96</v>
      </c>
      <c r="E39" s="35">
        <v>243.69</v>
      </c>
      <c r="F39" s="37">
        <v>0.45</v>
      </c>
      <c r="G39" s="38">
        <f t="shared" si="0"/>
        <v>134.02949999999998</v>
      </c>
    </row>
    <row r="40" spans="1:7" ht="33.75">
      <c r="A40" s="32" t="s">
        <v>70</v>
      </c>
      <c r="B40" s="32" t="s">
        <v>71</v>
      </c>
      <c r="C40" s="33">
        <v>2</v>
      </c>
      <c r="D40" s="34" t="s">
        <v>96</v>
      </c>
      <c r="E40" s="35">
        <v>243.69</v>
      </c>
      <c r="F40" s="37">
        <v>0.45</v>
      </c>
      <c r="G40" s="38">
        <f t="shared" si="0"/>
        <v>134.02949999999998</v>
      </c>
    </row>
    <row r="41" spans="1:7" ht="22.5">
      <c r="A41" s="42">
        <v>13057005508</v>
      </c>
      <c r="B41" s="32" t="s">
        <v>72</v>
      </c>
      <c r="C41" s="33">
        <v>12</v>
      </c>
      <c r="D41" s="34" t="s">
        <v>96</v>
      </c>
      <c r="E41" s="35">
        <v>150.71</v>
      </c>
      <c r="F41" s="37">
        <v>0.45</v>
      </c>
      <c r="G41" s="38">
        <f t="shared" si="0"/>
        <v>82.8905</v>
      </c>
    </row>
    <row r="42" spans="1:7" ht="22.5">
      <c r="A42" s="42">
        <v>13060005508</v>
      </c>
      <c r="B42" s="32" t="s">
        <v>73</v>
      </c>
      <c r="C42" s="33">
        <v>4</v>
      </c>
      <c r="D42" s="34" t="s">
        <v>96</v>
      </c>
      <c r="E42" s="35">
        <v>152.25</v>
      </c>
      <c r="F42" s="37">
        <v>0.45</v>
      </c>
      <c r="G42" s="38">
        <f t="shared" si="0"/>
        <v>83.7375</v>
      </c>
    </row>
    <row r="43" spans="1:7" ht="22.5">
      <c r="A43" s="42">
        <v>13076005508</v>
      </c>
      <c r="B43" s="32" t="s">
        <v>74</v>
      </c>
      <c r="C43" s="33">
        <v>40</v>
      </c>
      <c r="D43" s="34" t="s">
        <v>96</v>
      </c>
      <c r="E43" s="35">
        <v>180.93</v>
      </c>
      <c r="F43" s="37">
        <v>0.45</v>
      </c>
      <c r="G43" s="38">
        <f t="shared" si="0"/>
        <v>99.5115</v>
      </c>
    </row>
    <row r="44" spans="1:7" ht="22.5">
      <c r="A44" s="42">
        <v>13089005508</v>
      </c>
      <c r="B44" s="32" t="s">
        <v>75</v>
      </c>
      <c r="C44" s="33">
        <v>90</v>
      </c>
      <c r="D44" s="34" t="s">
        <v>96</v>
      </c>
      <c r="E44" s="35">
        <v>275.4</v>
      </c>
      <c r="F44" s="37">
        <v>0.45</v>
      </c>
      <c r="G44" s="38">
        <f t="shared" si="0"/>
        <v>151.46999999999997</v>
      </c>
    </row>
    <row r="45" spans="1:7" ht="22.5">
      <c r="A45" s="42">
        <v>19028005508</v>
      </c>
      <c r="B45" s="32" t="s">
        <v>76</v>
      </c>
      <c r="C45" s="33">
        <v>4</v>
      </c>
      <c r="D45" s="34" t="s">
        <v>96</v>
      </c>
      <c r="E45" s="35">
        <v>155.12</v>
      </c>
      <c r="F45" s="37">
        <v>0.45</v>
      </c>
      <c r="G45" s="38">
        <f t="shared" si="0"/>
        <v>85.316</v>
      </c>
    </row>
    <row r="46" spans="1:7" ht="22.5">
      <c r="A46" s="42">
        <v>19035005508</v>
      </c>
      <c r="B46" s="32" t="s">
        <v>77</v>
      </c>
      <c r="C46" s="33">
        <v>20</v>
      </c>
      <c r="D46" s="34" t="s">
        <v>96</v>
      </c>
      <c r="E46" s="35">
        <v>179.95</v>
      </c>
      <c r="F46" s="37">
        <v>0.45</v>
      </c>
      <c r="G46" s="38">
        <f t="shared" si="0"/>
        <v>98.9725</v>
      </c>
    </row>
    <row r="47" spans="1:7" ht="22.5">
      <c r="A47" s="42">
        <v>19057005508</v>
      </c>
      <c r="B47" s="32" t="s">
        <v>78</v>
      </c>
      <c r="C47" s="33">
        <v>12</v>
      </c>
      <c r="D47" s="34" t="s">
        <v>96</v>
      </c>
      <c r="E47" s="35">
        <v>306.67</v>
      </c>
      <c r="F47" s="37">
        <v>0.45</v>
      </c>
      <c r="G47" s="38">
        <f t="shared" si="0"/>
        <v>168.6685</v>
      </c>
    </row>
    <row r="48" spans="1:7" ht="22.5">
      <c r="A48" s="42">
        <v>19064005508</v>
      </c>
      <c r="B48" s="32" t="s">
        <v>79</v>
      </c>
      <c r="C48" s="33">
        <v>10</v>
      </c>
      <c r="D48" s="34" t="s">
        <v>96</v>
      </c>
      <c r="E48" s="35">
        <v>346.4</v>
      </c>
      <c r="F48" s="37">
        <v>0.45</v>
      </c>
      <c r="G48" s="38">
        <f t="shared" si="0"/>
        <v>190.51999999999998</v>
      </c>
    </row>
    <row r="49" spans="1:7" ht="22.5">
      <c r="A49" s="32">
        <v>6015005508</v>
      </c>
      <c r="B49" s="32" t="s">
        <v>80</v>
      </c>
      <c r="C49" s="33">
        <v>20</v>
      </c>
      <c r="D49" s="34" t="s">
        <v>96</v>
      </c>
      <c r="E49" s="35">
        <v>30.13</v>
      </c>
      <c r="F49" s="37">
        <v>0.45</v>
      </c>
      <c r="G49" s="38">
        <f t="shared" si="0"/>
        <v>16.5715</v>
      </c>
    </row>
    <row r="50" spans="1:7" ht="22.5">
      <c r="A50" s="32">
        <v>9064005508</v>
      </c>
      <c r="B50" s="32" t="s">
        <v>81</v>
      </c>
      <c r="C50" s="33">
        <v>4</v>
      </c>
      <c r="D50" s="34" t="s">
        <v>96</v>
      </c>
      <c r="E50" s="35">
        <v>139</v>
      </c>
      <c r="F50" s="37">
        <v>0.45</v>
      </c>
      <c r="G50" s="38">
        <f t="shared" si="0"/>
        <v>76.44999999999999</v>
      </c>
    </row>
    <row r="51" spans="1:7" ht="22.5">
      <c r="A51" s="32">
        <v>9089005508</v>
      </c>
      <c r="B51" s="32" t="s">
        <v>82</v>
      </c>
      <c r="C51" s="33">
        <v>28</v>
      </c>
      <c r="D51" s="34" t="s">
        <v>96</v>
      </c>
      <c r="E51" s="35">
        <v>201.5</v>
      </c>
      <c r="F51" s="37">
        <v>0.45</v>
      </c>
      <c r="G51" s="38">
        <f t="shared" si="0"/>
        <v>110.825</v>
      </c>
    </row>
    <row r="52" spans="1:7" ht="22.5">
      <c r="A52" s="32">
        <v>13114213603</v>
      </c>
      <c r="B52" s="32" t="s">
        <v>83</v>
      </c>
      <c r="C52" s="33">
        <v>12</v>
      </c>
      <c r="D52" s="34" t="s">
        <v>96</v>
      </c>
      <c r="E52" s="35">
        <v>481.41</v>
      </c>
      <c r="F52" s="37">
        <v>0.45</v>
      </c>
      <c r="G52" s="38">
        <f t="shared" si="0"/>
        <v>264.7755</v>
      </c>
    </row>
    <row r="53" spans="1:7" ht="22.5">
      <c r="A53" s="32" t="s">
        <v>84</v>
      </c>
      <c r="B53" s="32" t="s">
        <v>85</v>
      </c>
      <c r="C53" s="33">
        <v>3</v>
      </c>
      <c r="D53" s="34" t="s">
        <v>96</v>
      </c>
      <c r="E53" s="35">
        <v>734.01</v>
      </c>
      <c r="F53" s="37">
        <v>0.45</v>
      </c>
      <c r="G53" s="38">
        <f t="shared" si="0"/>
        <v>403.7055</v>
      </c>
    </row>
    <row r="54" spans="1:7" ht="22.5">
      <c r="A54" s="32" t="s">
        <v>86</v>
      </c>
      <c r="B54" s="32" t="s">
        <v>87</v>
      </c>
      <c r="C54" s="33">
        <v>8</v>
      </c>
      <c r="D54" s="34" t="s">
        <v>96</v>
      </c>
      <c r="E54" s="36">
        <v>1479.73</v>
      </c>
      <c r="F54" s="37">
        <v>0.45</v>
      </c>
      <c r="G54" s="38">
        <f t="shared" si="0"/>
        <v>813.8515</v>
      </c>
    </row>
    <row r="55" spans="1:7" ht="22.5">
      <c r="A55" s="32" t="s">
        <v>88</v>
      </c>
      <c r="B55" s="32" t="s">
        <v>89</v>
      </c>
      <c r="C55" s="33">
        <v>1</v>
      </c>
      <c r="D55" s="34" t="s">
        <v>96</v>
      </c>
      <c r="E55" s="36">
        <v>3296.38</v>
      </c>
      <c r="F55" s="37">
        <v>0.45</v>
      </c>
      <c r="G55" s="38">
        <f t="shared" si="0"/>
        <v>1813.009</v>
      </c>
    </row>
    <row r="56" spans="1:7" ht="22.5">
      <c r="A56" s="32" t="s">
        <v>90</v>
      </c>
      <c r="B56" s="32" t="s">
        <v>91</v>
      </c>
      <c r="C56" s="33">
        <v>6</v>
      </c>
      <c r="D56" s="34" t="s">
        <v>96</v>
      </c>
      <c r="E56" s="35">
        <v>308.6</v>
      </c>
      <c r="F56" s="37">
        <v>0.45</v>
      </c>
      <c r="G56" s="38">
        <f t="shared" si="0"/>
        <v>169.73000000000002</v>
      </c>
    </row>
    <row r="57" spans="1:7" ht="33.75">
      <c r="A57" s="32" t="s">
        <v>92</v>
      </c>
      <c r="B57" s="32" t="s">
        <v>93</v>
      </c>
      <c r="C57" s="33">
        <v>19</v>
      </c>
      <c r="D57" s="34" t="s">
        <v>96</v>
      </c>
      <c r="E57" s="36">
        <v>1087.75</v>
      </c>
      <c r="F57" s="37">
        <v>0.45</v>
      </c>
      <c r="G57" s="38">
        <f t="shared" si="0"/>
        <v>598.2625</v>
      </c>
    </row>
    <row r="58" spans="1:7" ht="33.75">
      <c r="A58" s="32" t="s">
        <v>94</v>
      </c>
      <c r="B58" s="32" t="s">
        <v>95</v>
      </c>
      <c r="C58" s="33">
        <v>25</v>
      </c>
      <c r="D58" s="34" t="s">
        <v>96</v>
      </c>
      <c r="E58" s="35">
        <v>325.1</v>
      </c>
      <c r="F58" s="37">
        <v>0.45</v>
      </c>
      <c r="G58" s="38">
        <f t="shared" si="0"/>
        <v>178.805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Мантенек Павел Евгеньевич</cp:lastModifiedBy>
  <dcterms:modified xsi:type="dcterms:W3CDTF">2020-05-29T12:12:52Z</dcterms:modified>
  <cp:category/>
  <cp:version/>
  <cp:contentType/>
  <cp:contentStatus/>
</cp:coreProperties>
</file>